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0230" windowHeight="9720"/>
  </bookViews>
  <sheets>
    <sheet name="Sheet1" sheetId="1" r:id="rId1"/>
  </sheets>
  <calcPr calcId="125725"/>
</workbook>
</file>

<file path=xl/calcChain.xml><?xml version="1.0" encoding="utf-8"?>
<calcChain xmlns="http://schemas.openxmlformats.org/spreadsheetml/2006/main">
  <c r="G30" i="1"/>
  <c r="I6"/>
  <c r="I7"/>
  <c r="I8"/>
  <c r="I9"/>
  <c r="I10"/>
  <c r="I11"/>
  <c r="I12"/>
  <c r="I13"/>
  <c r="I14"/>
  <c r="I15"/>
  <c r="I16"/>
  <c r="I17"/>
  <c r="I18"/>
  <c r="I19"/>
  <c r="I20"/>
  <c r="I21"/>
  <c r="I22"/>
  <c r="I23"/>
  <c r="I24"/>
  <c r="I25"/>
  <c r="I26"/>
  <c r="I27"/>
  <c r="I28"/>
  <c r="I29"/>
  <c r="I5"/>
  <c r="I4"/>
  <c r="I30" l="1"/>
</calcChain>
</file>

<file path=xl/sharedStrings.xml><?xml version="1.0" encoding="utf-8"?>
<sst xmlns="http://schemas.openxmlformats.org/spreadsheetml/2006/main" count="116" uniqueCount="85">
  <si>
    <t>左登华</t>
    <phoneticPr fontId="2" type="noConversion"/>
  </si>
  <si>
    <t>滨州经济开发区文化旅游体育管理办公室</t>
    <phoneticPr fontId="2" type="noConversion"/>
  </si>
  <si>
    <t>2016.12.9</t>
  </si>
  <si>
    <t>2016.12.14</t>
  </si>
  <si>
    <t>2017.1.3</t>
  </si>
  <si>
    <t>2017.2.24</t>
  </si>
  <si>
    <t>2017.4.19</t>
  </si>
  <si>
    <t>2017.05.12</t>
  </si>
  <si>
    <t>序号</t>
  </si>
  <si>
    <t>财务编号</t>
  </si>
  <si>
    <t>到帐时间</t>
  </si>
  <si>
    <t>项目名称</t>
  </si>
  <si>
    <t>对接单位</t>
  </si>
  <si>
    <t>项目负责人</t>
  </si>
  <si>
    <t>合计</t>
    <phoneticPr fontId="1" type="noConversion"/>
  </si>
  <si>
    <t>山东友泰科技有限公司安全文化建设</t>
    <phoneticPr fontId="2" type="noConversion"/>
  </si>
  <si>
    <t>山东友泰科技有限公司</t>
    <phoneticPr fontId="2" type="noConversion"/>
  </si>
  <si>
    <t>周江涛</t>
    <phoneticPr fontId="2" type="noConversion"/>
  </si>
  <si>
    <t>山东友泰科技有限公司技改项目社会稳定风险评估</t>
    <phoneticPr fontId="2" type="noConversion"/>
  </si>
  <si>
    <t>滨州港务集团有限责任公司技术服务</t>
    <phoneticPr fontId="2" type="noConversion"/>
  </si>
  <si>
    <t>滨州港务集团有限责任公司</t>
    <phoneticPr fontId="2" type="noConversion"/>
  </si>
  <si>
    <t>李宏伟</t>
    <phoneticPr fontId="2" type="noConversion"/>
  </si>
  <si>
    <t>山东华董鸿安科技有限公司技术服务</t>
    <phoneticPr fontId="2" type="noConversion"/>
  </si>
  <si>
    <t>山东华董鸿安科技有限公司</t>
    <phoneticPr fontId="2" type="noConversion"/>
  </si>
  <si>
    <t>成都畅易汽车科技有限公司技术服务</t>
    <phoneticPr fontId="2" type="noConversion"/>
  </si>
  <si>
    <t>新河金都花园小区集中供热小区入住用热率与供热企业成本关系研究</t>
    <phoneticPr fontId="2" type="noConversion"/>
  </si>
  <si>
    <t>滨州市建设房地产有限公司</t>
    <phoneticPr fontId="2" type="noConversion"/>
  </si>
  <si>
    <t>尹晓一</t>
    <phoneticPr fontId="2" type="noConversion"/>
  </si>
  <si>
    <t>山东省较大及以上生产安全事故发生规律研究</t>
    <phoneticPr fontId="2" type="noConversion"/>
  </si>
  <si>
    <t>山东省安全生产监督管理局</t>
    <phoneticPr fontId="2" type="noConversion"/>
  </si>
  <si>
    <t>滨城区安全生产培训及技术服务</t>
    <phoneticPr fontId="2" type="noConversion"/>
  </si>
  <si>
    <t>滨城区安全生产监督管理局</t>
    <phoneticPr fontId="2" type="noConversion"/>
  </si>
  <si>
    <t>滨州经济技术开发区安全生产培训及技术服务</t>
    <phoneticPr fontId="2" type="noConversion"/>
  </si>
  <si>
    <t>滨州经济技术开发区安监办</t>
    <phoneticPr fontId="2" type="noConversion"/>
  </si>
  <si>
    <t>2017.05.24</t>
    <phoneticPr fontId="2" type="noConversion"/>
  </si>
  <si>
    <t>油气管道用钢抗腐蚀性能实验及测试</t>
    <phoneticPr fontId="2" type="noConversion"/>
  </si>
  <si>
    <t>北京科技大学</t>
    <phoneticPr fontId="2" type="noConversion"/>
  </si>
  <si>
    <t>章健</t>
    <phoneticPr fontId="2" type="noConversion"/>
  </si>
  <si>
    <t>2017.06.20</t>
    <phoneticPr fontId="2" type="noConversion"/>
  </si>
  <si>
    <t>滨州学院与无棣鑫岳化工合作培训项目</t>
    <phoneticPr fontId="2" type="noConversion"/>
  </si>
  <si>
    <t>无棣鑫岳化工</t>
    <phoneticPr fontId="2" type="noConversion"/>
  </si>
  <si>
    <t>商希礼</t>
    <phoneticPr fontId="2" type="noConversion"/>
  </si>
  <si>
    <t>2017.06.23</t>
    <phoneticPr fontId="2" type="noConversion"/>
  </si>
  <si>
    <t>资环与无棣鑫岳化工安全培训项目</t>
    <phoneticPr fontId="2" type="noConversion"/>
  </si>
  <si>
    <t>李甲亮</t>
    <phoneticPr fontId="2" type="noConversion"/>
  </si>
  <si>
    <t>2017.08.30</t>
    <phoneticPr fontId="2" type="noConversion"/>
  </si>
  <si>
    <t>空中乘务数字化CBT系统联合合作研究</t>
    <phoneticPr fontId="2" type="noConversion"/>
  </si>
  <si>
    <t>青岛未来远创信息技术有限公司</t>
    <phoneticPr fontId="2" type="noConversion"/>
  </si>
  <si>
    <t>宫新军</t>
    <phoneticPr fontId="2" type="noConversion"/>
  </si>
  <si>
    <t>2017.09.27</t>
    <phoneticPr fontId="2" type="noConversion"/>
  </si>
  <si>
    <t>无棣团县委 文明礼仪与沟通技巧培训</t>
    <phoneticPr fontId="2" type="noConversion"/>
  </si>
  <si>
    <t>共青团无棣县委</t>
    <phoneticPr fontId="2" type="noConversion"/>
  </si>
  <si>
    <t>徐慧文</t>
    <phoneticPr fontId="2" type="noConversion"/>
  </si>
  <si>
    <t>2017.10.13</t>
    <phoneticPr fontId="2" type="noConversion"/>
  </si>
  <si>
    <t>职工能力素质提升提高培训班</t>
    <phoneticPr fontId="2" type="noConversion"/>
  </si>
  <si>
    <t>滨州一诺教育培训学校</t>
    <phoneticPr fontId="2" type="noConversion"/>
  </si>
  <si>
    <t>李超</t>
    <phoneticPr fontId="2" type="noConversion"/>
  </si>
  <si>
    <t>2017.10.18</t>
    <phoneticPr fontId="2" type="noConversion"/>
  </si>
  <si>
    <t>滨城区工会负责人、企业主要负责人安全生产培训及技术服务</t>
    <phoneticPr fontId="2" type="noConversion"/>
  </si>
  <si>
    <t>山东友泰科技有限公司安全文化建设二期</t>
    <phoneticPr fontId="2" type="noConversion"/>
  </si>
  <si>
    <t>2017.10.25</t>
    <phoneticPr fontId="2" type="noConversion"/>
  </si>
  <si>
    <t>化学与永鑫能源培训项目</t>
    <phoneticPr fontId="2" type="noConversion"/>
  </si>
  <si>
    <t>博兴永鑫能源集团有限公司</t>
    <phoneticPr fontId="2" type="noConversion"/>
  </si>
  <si>
    <r>
      <t>2017.10.26</t>
    </r>
    <r>
      <rPr>
        <sz val="11"/>
        <color indexed="8"/>
        <rFont val="宋体"/>
        <family val="3"/>
        <charset val="134"/>
      </rPr>
      <t/>
    </r>
    <phoneticPr fontId="2" type="noConversion"/>
  </si>
  <si>
    <t>外国系与渤海活塞股份有限公司</t>
    <phoneticPr fontId="2" type="noConversion"/>
  </si>
  <si>
    <t>渤海活塞股份有限公司</t>
    <phoneticPr fontId="2" type="noConversion"/>
  </si>
  <si>
    <t>孟丽华</t>
    <phoneticPr fontId="2" type="noConversion"/>
  </si>
  <si>
    <t>山东阳光数码科技有限公司</t>
    <phoneticPr fontId="2" type="noConversion"/>
  </si>
  <si>
    <t>孙继磊</t>
    <phoneticPr fontId="2" type="noConversion"/>
  </si>
  <si>
    <t>2017.12.11</t>
    <phoneticPr fontId="2" type="noConversion"/>
  </si>
  <si>
    <t>惠民清河镇旅游总体规划</t>
    <phoneticPr fontId="2" type="noConversion"/>
  </si>
  <si>
    <t>惠民清河镇人民政府</t>
    <phoneticPr fontId="2" type="noConversion"/>
  </si>
  <si>
    <t>4A景区航拍合作项目</t>
    <phoneticPr fontId="2" type="noConversion"/>
  </si>
  <si>
    <t>滨州市旅游发展委员会</t>
    <phoneticPr fontId="2" type="noConversion"/>
  </si>
  <si>
    <t>旅游专题宣传活动合作项目</t>
    <phoneticPr fontId="2" type="noConversion"/>
  </si>
  <si>
    <t>匹配比例</t>
    <phoneticPr fontId="2" type="noConversion"/>
  </si>
  <si>
    <t>到帐经费</t>
    <phoneticPr fontId="2" type="noConversion"/>
  </si>
  <si>
    <t>匹配经费</t>
    <phoneticPr fontId="2" type="noConversion"/>
  </si>
  <si>
    <t>单位：元</t>
    <phoneticPr fontId="2" type="noConversion"/>
  </si>
  <si>
    <t>外来有资“双服务”项目经费匹配一览表</t>
    <phoneticPr fontId="1" type="noConversion"/>
  </si>
  <si>
    <t>黄河人家——滨州经济开发区兰家村乡村旅游规划</t>
    <phoneticPr fontId="2" type="noConversion"/>
  </si>
  <si>
    <t>滨州市文明单位建设手机上报APP</t>
    <phoneticPr fontId="2" type="noConversion"/>
  </si>
  <si>
    <t>炉温监控系统设计项目</t>
    <phoneticPr fontId="2" type="noConversion"/>
  </si>
  <si>
    <t>铝液元素成分监控系统设计项目</t>
    <phoneticPr fontId="2" type="noConversion"/>
  </si>
  <si>
    <r>
      <t>2</t>
    </r>
    <r>
      <rPr>
        <sz val="11"/>
        <color indexed="8"/>
        <rFont val="宋体"/>
        <family val="3"/>
        <charset val="134"/>
      </rPr>
      <t>017.11.3</t>
    </r>
    <phoneticPr fontId="2"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</si>
</sst>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9"/>
      <color indexed="8"/>
      <name val="Tahoma"/>
      <family val="2"/>
    </font>
    <font>
      <sz val="11"/>
      <color indexed="8"/>
      <name val="宋体"/>
      <family val="3"/>
      <charset val="134"/>
    </font>
    <font>
      <sz val="18"/>
      <color theme="1"/>
      <name val="宋体"/>
      <family val="2"/>
      <charset val="134"/>
      <scheme val="minor"/>
    </font>
    <font>
      <sz val="11"/>
      <color theme="1"/>
      <name val="宋体"/>
      <family val="3"/>
      <charset val="134"/>
      <scheme val="minor"/>
    </font>
    <font>
      <sz val="11"/>
      <color indexed="8"/>
      <name val="宋体"/>
      <family val="3"/>
      <charset val="134"/>
    </font>
    <font>
      <b/>
      <sz val="11"/>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9" fontId="6" fillId="0" borderId="1" xfId="0" applyNumberFormat="1" applyFont="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0" fillId="0" borderId="0" xfId="0"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0" xfId="0" applyFont="1" applyAlignment="1">
      <alignment horizontal="center" vertical="center" wrapText="1"/>
    </xf>
    <xf numFmtId="0" fontId="5" fillId="0" borderId="4"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0" xfId="0" applyFont="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0"/>
  <sheetViews>
    <sheetView tabSelected="1" workbookViewId="0">
      <selection activeCell="K27" sqref="K27"/>
    </sheetView>
  </sheetViews>
  <sheetFormatPr defaultRowHeight="20.25" customHeight="1"/>
  <cols>
    <col min="1" max="1" width="4.375" style="1" customWidth="1"/>
    <col min="2" max="2" width="10.5" style="2" customWidth="1"/>
    <col min="3" max="3" width="11.375" style="3" customWidth="1"/>
    <col min="4" max="4" width="33" style="2" customWidth="1"/>
    <col min="5" max="5" width="30.75" style="3" customWidth="1"/>
    <col min="6" max="6" width="10.375" style="21" customWidth="1"/>
    <col min="7" max="7" width="10.375" style="2" customWidth="1"/>
    <col min="8" max="8" width="8.75" style="2" customWidth="1"/>
    <col min="9" max="9" width="11" style="2" customWidth="1"/>
  </cols>
  <sheetData>
    <row r="1" spans="1:9" ht="31.5" customHeight="1">
      <c r="A1" s="29" t="s">
        <v>79</v>
      </c>
      <c r="B1" s="29"/>
      <c r="C1" s="29"/>
      <c r="D1" s="29"/>
      <c r="E1" s="29"/>
      <c r="F1" s="29"/>
      <c r="G1" s="29"/>
      <c r="H1" s="29"/>
      <c r="I1" s="29"/>
    </row>
    <row r="2" spans="1:9" ht="15.75" customHeight="1">
      <c r="A2" s="15"/>
      <c r="B2" s="15"/>
      <c r="C2" s="15"/>
      <c r="D2" s="15"/>
      <c r="E2" s="25"/>
      <c r="F2" s="16"/>
      <c r="G2" s="15"/>
      <c r="H2" s="30" t="s">
        <v>78</v>
      </c>
      <c r="I2" s="31"/>
    </row>
    <row r="3" spans="1:9" ht="20.25" customHeight="1">
      <c r="A3" s="12" t="s">
        <v>8</v>
      </c>
      <c r="B3" s="13" t="s">
        <v>9</v>
      </c>
      <c r="C3" s="14" t="s">
        <v>10</v>
      </c>
      <c r="D3" s="13" t="s">
        <v>11</v>
      </c>
      <c r="E3" s="14" t="s">
        <v>12</v>
      </c>
      <c r="F3" s="17" t="s">
        <v>13</v>
      </c>
      <c r="G3" s="13" t="s">
        <v>76</v>
      </c>
      <c r="H3" s="13" t="s">
        <v>75</v>
      </c>
      <c r="I3" s="13" t="s">
        <v>77</v>
      </c>
    </row>
    <row r="4" spans="1:9" ht="32.25" customHeight="1">
      <c r="A4" s="11">
        <v>1</v>
      </c>
      <c r="B4" s="5">
        <v>70601635</v>
      </c>
      <c r="C4" s="5" t="s">
        <v>2</v>
      </c>
      <c r="D4" s="27" t="s">
        <v>80</v>
      </c>
      <c r="E4" s="6" t="s">
        <v>1</v>
      </c>
      <c r="F4" s="18" t="s">
        <v>0</v>
      </c>
      <c r="G4" s="5">
        <v>194174.76</v>
      </c>
      <c r="H4" s="7">
        <v>0.1</v>
      </c>
      <c r="I4" s="4">
        <f>G4*H4</f>
        <v>19417.476000000002</v>
      </c>
    </row>
    <row r="5" spans="1:9" ht="20.25" customHeight="1">
      <c r="A5" s="11">
        <v>2</v>
      </c>
      <c r="B5" s="8">
        <v>70601633</v>
      </c>
      <c r="C5" s="8" t="s">
        <v>3</v>
      </c>
      <c r="D5" s="9" t="s">
        <v>15</v>
      </c>
      <c r="E5" s="9" t="s">
        <v>16</v>
      </c>
      <c r="F5" s="19" t="s">
        <v>17</v>
      </c>
      <c r="G5" s="8">
        <v>38834.949999999997</v>
      </c>
      <c r="H5" s="7">
        <v>0.1</v>
      </c>
      <c r="I5" s="4">
        <f>G5*H5</f>
        <v>3883.4949999999999</v>
      </c>
    </row>
    <row r="6" spans="1:9" ht="33" customHeight="1">
      <c r="A6" s="11">
        <v>3</v>
      </c>
      <c r="B6" s="5">
        <v>70601634</v>
      </c>
      <c r="C6" s="5" t="s">
        <v>3</v>
      </c>
      <c r="D6" s="6" t="s">
        <v>18</v>
      </c>
      <c r="E6" s="6" t="s">
        <v>16</v>
      </c>
      <c r="F6" s="18" t="s">
        <v>17</v>
      </c>
      <c r="G6" s="5">
        <v>17475.73</v>
      </c>
      <c r="H6" s="7">
        <v>0.1</v>
      </c>
      <c r="I6" s="4">
        <f t="shared" ref="I6:I29" si="0">G6*H6</f>
        <v>1747.5730000000001</v>
      </c>
    </row>
    <row r="7" spans="1:9" ht="20.25" customHeight="1">
      <c r="A7" s="11">
        <v>4</v>
      </c>
      <c r="B7" s="5">
        <v>70601637</v>
      </c>
      <c r="C7" s="5" t="s">
        <v>4</v>
      </c>
      <c r="D7" s="6" t="s">
        <v>19</v>
      </c>
      <c r="E7" s="6" t="s">
        <v>20</v>
      </c>
      <c r="F7" s="18" t="s">
        <v>21</v>
      </c>
      <c r="G7" s="5">
        <v>5825.24</v>
      </c>
      <c r="H7" s="7">
        <v>0.1</v>
      </c>
      <c r="I7" s="4">
        <f t="shared" si="0"/>
        <v>582.524</v>
      </c>
    </row>
    <row r="8" spans="1:9" ht="20.25" customHeight="1">
      <c r="A8" s="11">
        <v>5</v>
      </c>
      <c r="B8" s="5">
        <v>70601701</v>
      </c>
      <c r="C8" s="5" t="s">
        <v>5</v>
      </c>
      <c r="D8" s="6" t="s">
        <v>22</v>
      </c>
      <c r="E8" s="6" t="s">
        <v>23</v>
      </c>
      <c r="F8" s="18" t="s">
        <v>21</v>
      </c>
      <c r="G8" s="5">
        <v>97087.38</v>
      </c>
      <c r="H8" s="7">
        <v>0.1</v>
      </c>
      <c r="I8" s="4">
        <f t="shared" si="0"/>
        <v>9708.7380000000012</v>
      </c>
    </row>
    <row r="9" spans="1:9" ht="20.25" customHeight="1">
      <c r="A9" s="11">
        <v>6</v>
      </c>
      <c r="B9" s="5">
        <v>70601702</v>
      </c>
      <c r="C9" s="5" t="s">
        <v>5</v>
      </c>
      <c r="D9" s="6" t="s">
        <v>24</v>
      </c>
      <c r="E9" s="6" t="s">
        <v>24</v>
      </c>
      <c r="F9" s="18" t="s">
        <v>21</v>
      </c>
      <c r="G9" s="5">
        <v>19417.48</v>
      </c>
      <c r="H9" s="7">
        <v>0.1</v>
      </c>
      <c r="I9" s="4">
        <f t="shared" si="0"/>
        <v>1941.748</v>
      </c>
    </row>
    <row r="10" spans="1:9" ht="36" customHeight="1">
      <c r="A10" s="11">
        <v>7</v>
      </c>
      <c r="B10" s="5">
        <v>70601707</v>
      </c>
      <c r="C10" s="5" t="s">
        <v>6</v>
      </c>
      <c r="D10" s="6" t="s">
        <v>25</v>
      </c>
      <c r="E10" s="6" t="s">
        <v>26</v>
      </c>
      <c r="F10" s="18" t="s">
        <v>27</v>
      </c>
      <c r="G10" s="5">
        <v>29126.21</v>
      </c>
      <c r="H10" s="7">
        <v>0.1</v>
      </c>
      <c r="I10" s="4">
        <f t="shared" si="0"/>
        <v>2912.6210000000001</v>
      </c>
    </row>
    <row r="11" spans="1:9" ht="37.5" customHeight="1">
      <c r="A11" s="11">
        <v>8</v>
      </c>
      <c r="B11" s="5">
        <v>70601711</v>
      </c>
      <c r="C11" s="5" t="s">
        <v>7</v>
      </c>
      <c r="D11" s="6" t="s">
        <v>28</v>
      </c>
      <c r="E11" s="6" t="s">
        <v>29</v>
      </c>
      <c r="F11" s="18" t="s">
        <v>17</v>
      </c>
      <c r="G11" s="5">
        <v>29126.21</v>
      </c>
      <c r="H11" s="7">
        <v>0.1</v>
      </c>
      <c r="I11" s="4">
        <f t="shared" si="0"/>
        <v>2912.6210000000001</v>
      </c>
    </row>
    <row r="12" spans="1:9" ht="20.25" customHeight="1">
      <c r="A12" s="11">
        <v>9</v>
      </c>
      <c r="B12" s="5">
        <v>70601710</v>
      </c>
      <c r="C12" s="5" t="s">
        <v>7</v>
      </c>
      <c r="D12" s="6" t="s">
        <v>30</v>
      </c>
      <c r="E12" s="6" t="s">
        <v>31</v>
      </c>
      <c r="F12" s="18" t="s">
        <v>17</v>
      </c>
      <c r="G12" s="5">
        <v>48349.51</v>
      </c>
      <c r="H12" s="7">
        <v>0.1</v>
      </c>
      <c r="I12" s="4">
        <f t="shared" si="0"/>
        <v>4834.951</v>
      </c>
    </row>
    <row r="13" spans="1:9" ht="32.25" customHeight="1">
      <c r="A13" s="11">
        <v>10</v>
      </c>
      <c r="B13" s="5">
        <v>70601709</v>
      </c>
      <c r="C13" s="5" t="s">
        <v>7</v>
      </c>
      <c r="D13" s="6" t="s">
        <v>32</v>
      </c>
      <c r="E13" s="6" t="s">
        <v>33</v>
      </c>
      <c r="F13" s="18" t="s">
        <v>17</v>
      </c>
      <c r="G13" s="5">
        <v>22580.58</v>
      </c>
      <c r="H13" s="7">
        <v>0.1</v>
      </c>
      <c r="I13" s="4">
        <f t="shared" si="0"/>
        <v>2258.0580000000004</v>
      </c>
    </row>
    <row r="14" spans="1:9" ht="20.25" customHeight="1">
      <c r="A14" s="11">
        <v>11</v>
      </c>
      <c r="B14" s="9">
        <v>70601713</v>
      </c>
      <c r="C14" s="9" t="s">
        <v>34</v>
      </c>
      <c r="D14" s="9" t="s">
        <v>35</v>
      </c>
      <c r="E14" s="9" t="s">
        <v>36</v>
      </c>
      <c r="F14" s="20" t="s">
        <v>37</v>
      </c>
      <c r="G14" s="9">
        <v>43689.32</v>
      </c>
      <c r="H14" s="7">
        <v>0.1</v>
      </c>
      <c r="I14" s="9">
        <f t="shared" si="0"/>
        <v>4368.9319999999998</v>
      </c>
    </row>
    <row r="15" spans="1:9" ht="26.25" customHeight="1">
      <c r="A15" s="11">
        <v>12</v>
      </c>
      <c r="B15" s="9">
        <v>70601714</v>
      </c>
      <c r="C15" s="9" t="s">
        <v>38</v>
      </c>
      <c r="D15" s="9" t="s">
        <v>39</v>
      </c>
      <c r="E15" s="9" t="s">
        <v>40</v>
      </c>
      <c r="F15" s="20" t="s">
        <v>41</v>
      </c>
      <c r="G15" s="9">
        <v>145631.07</v>
      </c>
      <c r="H15" s="7">
        <v>0.1</v>
      </c>
      <c r="I15" s="9">
        <f t="shared" si="0"/>
        <v>14563.107000000002</v>
      </c>
    </row>
    <row r="16" spans="1:9" ht="20.25" customHeight="1">
      <c r="A16" s="11">
        <v>13</v>
      </c>
      <c r="B16" s="9">
        <v>70601715</v>
      </c>
      <c r="C16" s="9" t="s">
        <v>42</v>
      </c>
      <c r="D16" s="9" t="s">
        <v>43</v>
      </c>
      <c r="E16" s="9" t="s">
        <v>40</v>
      </c>
      <c r="F16" s="20" t="s">
        <v>44</v>
      </c>
      <c r="G16" s="9">
        <v>58252.43</v>
      </c>
      <c r="H16" s="7">
        <v>0.1</v>
      </c>
      <c r="I16" s="9">
        <f t="shared" si="0"/>
        <v>5825.2430000000004</v>
      </c>
    </row>
    <row r="17" spans="1:9" ht="20.25" customHeight="1">
      <c r="A17" s="11">
        <v>14</v>
      </c>
      <c r="B17" s="9">
        <v>70601723</v>
      </c>
      <c r="C17" s="9" t="s">
        <v>45</v>
      </c>
      <c r="D17" s="9" t="s">
        <v>46</v>
      </c>
      <c r="E17" s="9" t="s">
        <v>47</v>
      </c>
      <c r="F17" s="20" t="s">
        <v>48</v>
      </c>
      <c r="G17" s="9">
        <v>29126.21</v>
      </c>
      <c r="H17" s="7">
        <v>0.1</v>
      </c>
      <c r="I17" s="9">
        <f t="shared" si="0"/>
        <v>2912.6210000000001</v>
      </c>
    </row>
    <row r="18" spans="1:9" ht="20.25" customHeight="1">
      <c r="A18" s="11">
        <v>15</v>
      </c>
      <c r="B18" s="9">
        <v>70601726</v>
      </c>
      <c r="C18" s="9" t="s">
        <v>49</v>
      </c>
      <c r="D18" s="9" t="s">
        <v>50</v>
      </c>
      <c r="E18" s="9" t="s">
        <v>51</v>
      </c>
      <c r="F18" s="20" t="s">
        <v>52</v>
      </c>
      <c r="G18" s="9">
        <v>5825.24</v>
      </c>
      <c r="H18" s="7">
        <v>0.1</v>
      </c>
      <c r="I18" s="9">
        <f t="shared" si="0"/>
        <v>582.524</v>
      </c>
    </row>
    <row r="19" spans="1:9" ht="20.25" customHeight="1">
      <c r="A19" s="11">
        <v>16</v>
      </c>
      <c r="B19" s="9">
        <v>70601728</v>
      </c>
      <c r="C19" s="9" t="s">
        <v>53</v>
      </c>
      <c r="D19" s="9" t="s">
        <v>54</v>
      </c>
      <c r="E19" s="9" t="s">
        <v>55</v>
      </c>
      <c r="F19" s="20" t="s">
        <v>56</v>
      </c>
      <c r="G19" s="9">
        <v>31067.96</v>
      </c>
      <c r="H19" s="7">
        <v>0.1</v>
      </c>
      <c r="I19" s="9">
        <f t="shared" si="0"/>
        <v>3106.7960000000003</v>
      </c>
    </row>
    <row r="20" spans="1:9" ht="34.5" customHeight="1">
      <c r="A20" s="11">
        <v>17</v>
      </c>
      <c r="B20" s="9">
        <v>70601733</v>
      </c>
      <c r="C20" s="9" t="s">
        <v>57</v>
      </c>
      <c r="D20" s="9" t="s">
        <v>58</v>
      </c>
      <c r="E20" s="9" t="s">
        <v>58</v>
      </c>
      <c r="F20" s="20" t="s">
        <v>17</v>
      </c>
      <c r="G20" s="9">
        <v>29113.59</v>
      </c>
      <c r="H20" s="7">
        <v>0.1</v>
      </c>
      <c r="I20" s="9">
        <f t="shared" si="0"/>
        <v>2911.3590000000004</v>
      </c>
    </row>
    <row r="21" spans="1:9" ht="34.5" customHeight="1">
      <c r="A21" s="11">
        <v>18</v>
      </c>
      <c r="B21" s="9">
        <v>70601734</v>
      </c>
      <c r="C21" s="9" t="s">
        <v>57</v>
      </c>
      <c r="D21" s="9" t="s">
        <v>59</v>
      </c>
      <c r="E21" s="9" t="s">
        <v>59</v>
      </c>
      <c r="F21" s="20" t="s">
        <v>17</v>
      </c>
      <c r="G21" s="9">
        <v>6407.77</v>
      </c>
      <c r="H21" s="7">
        <v>0.1</v>
      </c>
      <c r="I21" s="9">
        <f t="shared" si="0"/>
        <v>640.77700000000004</v>
      </c>
    </row>
    <row r="22" spans="1:9" ht="20.25" customHeight="1">
      <c r="A22" s="11">
        <v>19</v>
      </c>
      <c r="B22" s="9">
        <v>70601732</v>
      </c>
      <c r="C22" s="9" t="s">
        <v>60</v>
      </c>
      <c r="D22" s="9" t="s">
        <v>61</v>
      </c>
      <c r="E22" s="9" t="s">
        <v>62</v>
      </c>
      <c r="F22" s="20" t="s">
        <v>41</v>
      </c>
      <c r="G22" s="9">
        <v>58252.43</v>
      </c>
      <c r="H22" s="7">
        <v>0.1</v>
      </c>
      <c r="I22" s="9">
        <f t="shared" si="0"/>
        <v>5825.2430000000004</v>
      </c>
    </row>
    <row r="23" spans="1:9" ht="20.25" customHeight="1">
      <c r="A23" s="11">
        <v>20</v>
      </c>
      <c r="B23" s="9">
        <v>70601735</v>
      </c>
      <c r="C23" s="9" t="s">
        <v>63</v>
      </c>
      <c r="D23" s="9" t="s">
        <v>64</v>
      </c>
      <c r="E23" s="9" t="s">
        <v>65</v>
      </c>
      <c r="F23" s="20" t="s">
        <v>66</v>
      </c>
      <c r="G23" s="9">
        <v>38834.949999999997</v>
      </c>
      <c r="H23" s="7">
        <v>0.1</v>
      </c>
      <c r="I23" s="9">
        <f t="shared" si="0"/>
        <v>3883.4949999999999</v>
      </c>
    </row>
    <row r="24" spans="1:9" ht="20.25" customHeight="1">
      <c r="A24" s="11">
        <v>21</v>
      </c>
      <c r="B24" s="9">
        <v>70601737</v>
      </c>
      <c r="C24" s="28" t="s">
        <v>84</v>
      </c>
      <c r="D24" s="9" t="s">
        <v>81</v>
      </c>
      <c r="E24" s="9" t="s">
        <v>67</v>
      </c>
      <c r="F24" s="20" t="s">
        <v>68</v>
      </c>
      <c r="G24" s="9">
        <v>9708.74</v>
      </c>
      <c r="H24" s="7">
        <v>0.1</v>
      </c>
      <c r="I24" s="9">
        <f t="shared" si="0"/>
        <v>970.87400000000002</v>
      </c>
    </row>
    <row r="25" spans="1:9" ht="20.25" customHeight="1">
      <c r="A25" s="11">
        <v>22</v>
      </c>
      <c r="B25" s="9">
        <v>70601738</v>
      </c>
      <c r="C25" s="28" t="s">
        <v>84</v>
      </c>
      <c r="D25" s="9" t="s">
        <v>82</v>
      </c>
      <c r="E25" s="9" t="s">
        <v>67</v>
      </c>
      <c r="F25" s="20" t="s">
        <v>68</v>
      </c>
      <c r="G25" s="9">
        <v>9708.74</v>
      </c>
      <c r="H25" s="7">
        <v>0.1</v>
      </c>
      <c r="I25" s="9">
        <f t="shared" si="0"/>
        <v>970.87400000000002</v>
      </c>
    </row>
    <row r="26" spans="1:9" ht="20.25" customHeight="1">
      <c r="A26" s="11">
        <v>23</v>
      </c>
      <c r="B26" s="9">
        <v>70601739</v>
      </c>
      <c r="C26" s="28" t="s">
        <v>84</v>
      </c>
      <c r="D26" s="9" t="s">
        <v>83</v>
      </c>
      <c r="E26" s="9" t="s">
        <v>67</v>
      </c>
      <c r="F26" s="20" t="s">
        <v>68</v>
      </c>
      <c r="G26" s="9">
        <v>9708.74</v>
      </c>
      <c r="H26" s="7">
        <v>0.1</v>
      </c>
      <c r="I26" s="9">
        <f t="shared" si="0"/>
        <v>970.87400000000002</v>
      </c>
    </row>
    <row r="27" spans="1:9" ht="20.25" customHeight="1">
      <c r="A27" s="11">
        <v>24</v>
      </c>
      <c r="B27" s="9">
        <v>70601745</v>
      </c>
      <c r="C27" s="9" t="s">
        <v>69</v>
      </c>
      <c r="D27" s="9" t="s">
        <v>70</v>
      </c>
      <c r="E27" s="9" t="s">
        <v>71</v>
      </c>
      <c r="F27" s="20" t="s">
        <v>0</v>
      </c>
      <c r="G27" s="9">
        <v>116504.86</v>
      </c>
      <c r="H27" s="7">
        <v>0.1</v>
      </c>
      <c r="I27" s="9">
        <f t="shared" si="0"/>
        <v>11650.486000000001</v>
      </c>
    </row>
    <row r="28" spans="1:9" ht="20.25" customHeight="1">
      <c r="A28" s="11">
        <v>25</v>
      </c>
      <c r="B28" s="9">
        <v>70601747</v>
      </c>
      <c r="C28" s="9" t="s">
        <v>69</v>
      </c>
      <c r="D28" s="9" t="s">
        <v>72</v>
      </c>
      <c r="E28" s="9" t="s">
        <v>73</v>
      </c>
      <c r="F28" s="20" t="s">
        <v>0</v>
      </c>
      <c r="G28" s="9">
        <v>97087.38</v>
      </c>
      <c r="H28" s="7">
        <v>0.1</v>
      </c>
      <c r="I28" s="9">
        <f t="shared" si="0"/>
        <v>9708.7380000000012</v>
      </c>
    </row>
    <row r="29" spans="1:9" ht="20.25" customHeight="1">
      <c r="A29" s="11">
        <v>26</v>
      </c>
      <c r="B29" s="9">
        <v>70601746</v>
      </c>
      <c r="C29" s="9" t="s">
        <v>69</v>
      </c>
      <c r="D29" s="9" t="s">
        <v>74</v>
      </c>
      <c r="E29" s="9" t="s">
        <v>73</v>
      </c>
      <c r="F29" s="20" t="s">
        <v>0</v>
      </c>
      <c r="G29" s="9">
        <v>7766.99</v>
      </c>
      <c r="H29" s="7">
        <v>0.1</v>
      </c>
      <c r="I29" s="9">
        <f t="shared" si="0"/>
        <v>776.69900000000007</v>
      </c>
    </row>
    <row r="30" spans="1:9" ht="20.25" customHeight="1">
      <c r="A30" s="22" t="s">
        <v>14</v>
      </c>
      <c r="B30" s="23"/>
      <c r="C30" s="23"/>
      <c r="D30" s="23"/>
      <c r="E30" s="26"/>
      <c r="F30" s="23"/>
      <c r="G30" s="23">
        <f>SUM(G4:G29)</f>
        <v>1198684.47</v>
      </c>
      <c r="H30" s="24"/>
      <c r="I30" s="10">
        <f>SUM(I4:I29)</f>
        <v>119868.44699999999</v>
      </c>
    </row>
  </sheetData>
  <mergeCells count="2">
    <mergeCell ref="A1:I1"/>
    <mergeCell ref="H2:I2"/>
  </mergeCells>
  <phoneticPr fontId="2" type="noConversion"/>
  <pageMargins left="0.51181102362204722" right="0.5118110236220472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2017-12-25T03:24:14Z</cp:lastPrinted>
  <dcterms:created xsi:type="dcterms:W3CDTF">2017-12-21T00:44:05Z</dcterms:created>
  <dcterms:modified xsi:type="dcterms:W3CDTF">2017-12-25T07:21:47Z</dcterms:modified>
</cp:coreProperties>
</file>